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8800" windowHeight="11130"/>
  </bookViews>
  <sheets>
    <sheet name="Приложение" sheetId="4" r:id="rId1"/>
    <sheet name="Лист1" sheetId="5" r:id="rId2"/>
  </sheets>
  <definedNames>
    <definedName name="_xlnm._FilterDatabase" localSheetId="0" hidden="1">Приложение!$A$7:$I$7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4" l="1"/>
  <c r="G10" i="4" l="1"/>
  <c r="G24" i="4" l="1"/>
  <c r="G33" i="4" l="1"/>
  <c r="G30" i="4" l="1"/>
  <c r="G27" i="4" l="1"/>
  <c r="G9" i="4" s="1"/>
  <c r="G8" i="4" s="1"/>
</calcChain>
</file>

<file path=xl/sharedStrings.xml><?xml version="1.0" encoding="utf-8"?>
<sst xmlns="http://schemas.openxmlformats.org/spreadsheetml/2006/main" count="191" uniqueCount="157">
  <si>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</si>
  <si>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</si>
  <si>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</si>
  <si>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</si>
  <si>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</si>
  <si>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</si>
  <si>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</si>
  <si>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</si>
  <si>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</si>
  <si>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</si>
  <si>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</si>
  <si>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</si>
  <si>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</si>
  <si>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</si>
  <si>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</si>
  <si>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</si>
  <si>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</si>
  <si>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</si>
  <si>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</si>
  <si>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</si>
  <si>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</si>
  <si>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</si>
  <si>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</si>
  <si>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</si>
  <si>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</si>
  <si>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</si>
  <si>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</si>
  <si>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</si>
  <si>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</si>
  <si>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</si>
  <si>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</si>
  <si>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</si>
  <si>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</si>
  <si>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</si>
  <si>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</si>
  <si>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</si>
  <si>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</si>
  <si>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</si>
  <si>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</si>
  <si>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</si>
  <si>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</si>
  <si>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</si>
  <si>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</si>
  <si>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</si>
  <si>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</si>
  <si>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</si>
  <si>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</si>
  <si>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</si>
  <si>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</si>
  <si>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</si>
  <si>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</si>
  <si>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</si>
  <si>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</si>
  <si>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</si>
  <si>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</si>
  <si>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</si>
  <si>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</si>
  <si>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Показатель наличия актов о проведении наладки режимов потребления тепловой энергии и (или) теплоносителя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</si>
  <si>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</si>
  <si>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</si>
  <si>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Показатель назначения ответственных лиц за безопасную эксплуатацию тепловых энергоустановок</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</si>
  <si>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</si>
  <si>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</si>
  <si>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</si>
  <si>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</si>
  <si>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</si>
  <si>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</si>
  <si>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</si>
  <si>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</si>
  <si>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</si>
  <si>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</si>
  <si>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</si>
  <si>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</si>
  <si>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</si>
  <si>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</si>
  <si>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</si>
  <si>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</si>
  <si>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</si>
  <si>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</si>
  <si>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</si>
  <si>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</si>
  <si>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</si>
  <si>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</si>
  <si>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</si>
  <si>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</si>
  <si>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</si>
  <si>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</si>
  <si>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</si>
  <si>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</si>
  <si>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</si>
  <si>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</si>
  <si>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Показатель наличия акта проверки узла учета </t>
  </si>
  <si>
    <r>
      <t>К</t>
    </r>
    <r>
      <rPr>
        <sz val="8"/>
        <color theme="1"/>
        <rFont val="Times New Roman"/>
        <family val="1"/>
        <charset val="204"/>
      </rPr>
      <t>провер.уз.уч</t>
    </r>
  </si>
  <si>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</si>
  <si>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</si>
  <si>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</si>
  <si>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</si>
  <si>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</si>
  <si>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</si>
  <si>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</si>
  <si>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</si>
  <si>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</si>
  <si>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</si>
  <si>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</si>
  <si>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</si>
  <si>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</si>
  <si>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</si>
  <si>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</si>
  <si>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</si>
  <si>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</si>
  <si>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</si>
  <si>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</si>
  <si>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</si>
  <si>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</si>
  <si>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</si>
  <si>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</si>
  <si>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</si>
  <si>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</si>
  <si>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</si>
  <si>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</si>
  <si>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</si>
  <si>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</si>
  <si>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</si>
  <si>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</si>
  <si>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</si>
  <si>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</si>
  <si>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</si>
  <si>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</si>
  <si>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Примечания к расчетам показателей готовности </t>
  </si>
  <si>
    <t>Показатель выполнения требований Федерального 
закона о теплоснабжении</t>
  </si>
  <si>
    <t>Представитель теплоснабжающей организации:</t>
  </si>
  <si>
    <t>Замечание (в случае наличия, с указанием сроков устранения)</t>
  </si>
  <si>
    <t xml:space="preserve">Выполнить требования, установленные частью 6 статьи 20 Федерального закона от 27 июля 2010 г. N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N 2234 (далее - Правила):
</t>
  </si>
  <si>
    <t>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t>
  </si>
  <si>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(далее - Правила N 511) (подпункт 11.5.1 пункта 11 Правил)</t>
  </si>
  <si>
    <t>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t>
  </si>
  <si>
    <t>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</si>
  <si>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</si>
  <si>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t>
  </si>
  <si>
    <t>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t>
  </si>
  <si>
    <t>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</si>
  <si>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</si>
  <si>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</si>
  <si>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</si>
  <si>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Акты проверки контрольно-измерительных приборов в тепловом пункте с указанием заводских номеров, отметки о наличии паспортов контрольно-измерительных приборов
(подпункт 11.5.15 пункта 11 Правил)
</t>
  </si>
  <si>
    <t>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санитарными правилами и нормами СанПиН 1.2.3685-21 "Гигиенические нормативы и требования к обеспечению безопасности и (или) безвредности для человека факторов среды обитания", утвержденными постановлением Главного государственного санитарного врача Российской Федерации от 28 января 2021 г. N 2 &lt;4&gt;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</si>
  <si>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</si>
  <si>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435 - 439, 446 - 448, 450 Правил N 511, пунктов 394, 396 - 399, 403 Правил промышленной безопасности
(подпункт 11.4 пункта 11 Правил)</t>
  </si>
  <si>
    <t xml:space="preserve">Обеспечить выполнение плана подготовки к отопительному периоду, предусмотренного пунктом 3 Правил (подпункт 11.5 пункта 11 Правил)
</t>
  </si>
  <si>
    <t>Оценочный лист для расчета индекса готовности к отопительному периоду 2026/2027 гг.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</si>
  <si>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t>Потребитель:</t>
  </si>
  <si>
    <t xml:space="preserve">Объект: </t>
  </si>
  <si>
    <t xml:space="preserve">Адрес: </t>
  </si>
  <si>
    <t>"____" ________ 2026 г.</t>
  </si>
  <si>
    <t>Должность   ________________________   Ф.И.О.</t>
  </si>
  <si>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</si>
  <si>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t>желтые ячейки - значения расчитываются автоматически, запрещено вносить изменения; 
зеленые ячейки - выбор значений 0 или 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</si>
</sst>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i/>
      <sz val="11"/>
      <color theme="1"/>
      <name val="Times New Roman"/>
      <family val="1"/>
      <charset val="204"/>
    </font>
    <font>
      <b/>
      <i/>
      <sz val="12"/>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2">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7"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49" fontId="1" fillId="0" borderId="0" xfId="0" applyNumberFormat="1" applyFont="1" applyAlignment="1">
      <alignment wrapText="1"/>
    </xf>
    <xf numFmtId="49" fontId="7" fillId="0" borderId="0" xfId="0" applyNumberFormat="1" applyFont="1"/>
    <xf numFmtId="0" fontId="7"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1" fillId="0" borderId="1" xfId="0" applyFont="1" applyBorder="1" applyAlignment="1">
      <alignment horizontal="left" vertical="top" wrapText="1"/>
    </xf>
    <xf numFmtId="0" fontId="3" fillId="0" borderId="0" xfId="0" applyFont="1" applyBorder="1" applyAlignment="1">
      <alignment horizontal="center" vertical="center" wrapText="1"/>
    </xf>
    <xf numFmtId="2" fontId="1" fillId="3" borderId="1" xfId="0" applyNumberFormat="1" applyFont="1" applyFill="1" applyBorder="1" applyAlignment="1" applyProtection="1">
      <alignment horizontal="left" vertical="top" wrapText="1"/>
    </xf>
    <xf numFmtId="2" fontId="1" fillId="3" borderId="1" xfId="0" applyNumberFormat="1" applyFont="1" applyFill="1" applyBorder="1" applyAlignment="1">
      <alignment horizontal="left" vertical="top"/>
    </xf>
    <xf numFmtId="0" fontId="3" fillId="0" borderId="0" xfId="0" applyFont="1" applyBorder="1" applyAlignment="1">
      <alignment horizontal="center" vertical="center" wrapText="1"/>
    </xf>
    <xf numFmtId="0" fontId="3" fillId="0" borderId="0" xfId="0" applyFont="1" applyAlignment="1">
      <alignment vertical="center"/>
    </xf>
    <xf numFmtId="0" fontId="1" fillId="0" borderId="0" xfId="0" applyFont="1" applyAlignment="1">
      <alignment horizontal="righ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horizontal="center"/>
    </xf>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3" fillId="0" borderId="0" xfId="0" applyFont="1" applyBorder="1" applyAlignment="1">
      <alignment horizontal="center" vertical="center"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3" fillId="0" borderId="7" xfId="0" applyFont="1" applyBorder="1" applyAlignment="1">
      <alignment horizontal="right" vertical="center"/>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0" fontId="3" fillId="0" borderId="7"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418"/>
  <sheetViews>
    <sheetView tabSelected="1" zoomScale="90" zoomScaleNormal="90" workbookViewId="0">
      <selection activeCell="C6" sqref="C6:I6"/>
    </sheetView>
  </sheetViews>
  <sheetFormatPr defaultRowHeight="15.75" x14ac:dyDescent="0.25"/>
  <cols>
    <col min="1" max="1" width="6.85546875" style="28" customWidth="1"/>
    <col min="2" max="2" width="53.42578125" style="20" customWidth="1"/>
    <col min="3" max="3" width="51.7109375" style="20" customWidth="1"/>
    <col min="4" max="4" width="27.28515625" style="29" customWidth="1"/>
    <col min="5" max="5" width="13.5703125" style="20" customWidth="1"/>
    <col min="6" max="6" width="17.42578125" style="20" customWidth="1"/>
    <col min="7" max="7" width="18.140625" style="20" customWidth="1"/>
    <col min="8" max="8" width="40" style="16" customWidth="1"/>
    <col min="9" max="9" width="30.5703125" style="16" customWidth="1"/>
  </cols>
  <sheetData>
    <row r="1" spans="1:9" x14ac:dyDescent="0.25">
      <c r="H1" s="54"/>
      <c r="I1" s="54"/>
    </row>
    <row r="2" spans="1:9" ht="111" customHeight="1" x14ac:dyDescent="0.25">
      <c r="A2" s="64" t="s">
        <v>149</v>
      </c>
      <c r="B2" s="64"/>
      <c r="C2" s="64"/>
      <c r="D2" s="64"/>
      <c r="E2" s="64"/>
      <c r="F2" s="64"/>
      <c r="G2" s="64"/>
      <c r="H2" s="64"/>
      <c r="I2" s="64"/>
    </row>
    <row r="3" spans="1:9" x14ac:dyDescent="0.25">
      <c r="A3" s="49"/>
      <c r="B3" s="57" t="s">
        <v>150</v>
      </c>
      <c r="C3" s="57"/>
      <c r="D3" s="57"/>
      <c r="E3" s="49"/>
      <c r="F3" s="49"/>
      <c r="G3" s="49"/>
      <c r="H3" s="49"/>
      <c r="I3" s="49" t="s">
        <v>153</v>
      </c>
    </row>
    <row r="4" spans="1:9" ht="15.75" customHeight="1" x14ac:dyDescent="0.25">
      <c r="A4" s="49"/>
      <c r="B4" s="57" t="s">
        <v>151</v>
      </c>
      <c r="C4" s="57"/>
      <c r="D4" s="57"/>
      <c r="E4" s="57"/>
      <c r="F4" s="57"/>
      <c r="G4" s="57"/>
      <c r="H4" s="57"/>
      <c r="I4" s="49"/>
    </row>
    <row r="5" spans="1:9" x14ac:dyDescent="0.25">
      <c r="A5" s="52"/>
      <c r="B5" s="57" t="s">
        <v>152</v>
      </c>
      <c r="C5" s="57"/>
      <c r="D5" s="57"/>
      <c r="E5" s="52"/>
      <c r="F5" s="52"/>
      <c r="G5" s="52"/>
      <c r="H5" s="52"/>
      <c r="I5" s="52"/>
    </row>
    <row r="6" spans="1:9" ht="24" customHeight="1" x14ac:dyDescent="0.25">
      <c r="A6" s="52"/>
      <c r="B6" s="53" t="s">
        <v>130</v>
      </c>
      <c r="C6" s="68" t="s">
        <v>154</v>
      </c>
      <c r="D6" s="68"/>
      <c r="E6" s="68"/>
      <c r="F6" s="68"/>
      <c r="G6" s="68"/>
      <c r="H6" s="68"/>
      <c r="I6" s="68"/>
    </row>
    <row r="7" spans="1:9" ht="107.25" customHeight="1" x14ac:dyDescent="0.25">
      <c r="A7" s="1" t="s">
        <v>0</v>
      </c>
      <c r="B7" s="2" t="s">
        <v>1</v>
      </c>
      <c r="C7" s="2" t="s">
        <v>2</v>
      </c>
      <c r="D7" s="2" t="s">
        <v>3</v>
      </c>
      <c r="E7" s="2" t="s">
        <v>4</v>
      </c>
      <c r="F7" s="2" t="s">
        <v>6</v>
      </c>
      <c r="G7" s="18" t="s">
        <v>36</v>
      </c>
      <c r="H7" s="2" t="s">
        <v>128</v>
      </c>
      <c r="I7" s="2" t="s">
        <v>131</v>
      </c>
    </row>
    <row r="8" spans="1:9" ht="50.25" customHeight="1" x14ac:dyDescent="0.25">
      <c r="A8" s="30"/>
      <c r="B8" s="31"/>
      <c r="C8" s="31"/>
      <c r="D8" s="65" t="s">
        <v>19</v>
      </c>
      <c r="E8" s="66"/>
      <c r="F8" s="67"/>
      <c r="G8" s="50">
        <f>E9*G9+E30*G30+E33*G33+E37*G37+E36*G36</f>
        <v>0.78147500000000003</v>
      </c>
      <c r="H8" s="32" t="s">
        <v>116</v>
      </c>
      <c r="I8" s="32"/>
    </row>
    <row r="9" spans="1:9" ht="131.25" customHeight="1" x14ac:dyDescent="0.25">
      <c r="A9" s="22">
        <v>1</v>
      </c>
      <c r="B9" s="23" t="s">
        <v>132</v>
      </c>
      <c r="C9" s="8" t="s">
        <v>37</v>
      </c>
      <c r="D9" s="8" t="s">
        <v>129</v>
      </c>
      <c r="E9" s="9">
        <v>0.85</v>
      </c>
      <c r="F9" s="7" t="s">
        <v>38</v>
      </c>
      <c r="G9" s="51">
        <f>E10*G10+E21*G21+E24*G24+E27*G27</f>
        <v>0.8135</v>
      </c>
      <c r="H9" s="4" t="s">
        <v>117</v>
      </c>
      <c r="I9" s="48"/>
    </row>
    <row r="10" spans="1:9" ht="79.5" customHeight="1" x14ac:dyDescent="0.25">
      <c r="A10" s="17" t="s">
        <v>5</v>
      </c>
      <c r="B10" s="69" t="s">
        <v>52</v>
      </c>
      <c r="C10" s="4" t="s">
        <v>53</v>
      </c>
      <c r="D10" s="4" t="s">
        <v>54</v>
      </c>
      <c r="E10" s="7">
        <v>0.8</v>
      </c>
      <c r="F10" s="7" t="s">
        <v>51</v>
      </c>
      <c r="G10" s="41">
        <f>E11*G11+E12*G12+E13*G13+E14*G14+E15*G15+E16*G16+E17*G17+E18*G18+E19*G19+E20*G20</f>
        <v>0.97</v>
      </c>
      <c r="H10" s="4" t="s">
        <v>118</v>
      </c>
      <c r="I10" s="48"/>
    </row>
    <row r="11" spans="1:9" ht="159" customHeight="1" x14ac:dyDescent="0.25">
      <c r="A11" s="17" t="s">
        <v>7</v>
      </c>
      <c r="B11" s="70"/>
      <c r="C11" s="10" t="s">
        <v>134</v>
      </c>
      <c r="D11" s="10" t="s">
        <v>55</v>
      </c>
      <c r="E11" s="33">
        <v>0.31</v>
      </c>
      <c r="F11" s="33" t="s">
        <v>56</v>
      </c>
      <c r="G11" s="42">
        <v>1</v>
      </c>
      <c r="H11" s="4" t="s">
        <v>119</v>
      </c>
      <c r="I11" s="48"/>
    </row>
    <row r="12" spans="1:9" ht="157.5" customHeight="1" x14ac:dyDescent="0.25">
      <c r="A12" s="17" t="s">
        <v>8</v>
      </c>
      <c r="B12" s="70"/>
      <c r="C12" s="10" t="s">
        <v>133</v>
      </c>
      <c r="D12" s="34" t="s">
        <v>57</v>
      </c>
      <c r="E12" s="35">
        <v>0.31</v>
      </c>
      <c r="F12" s="33" t="s">
        <v>45</v>
      </c>
      <c r="G12" s="42">
        <v>1</v>
      </c>
      <c r="H12" s="4" t="s">
        <v>120</v>
      </c>
      <c r="I12" s="48"/>
    </row>
    <row r="13" spans="1:9" ht="158.25" customHeight="1" x14ac:dyDescent="0.25">
      <c r="A13" s="36" t="s">
        <v>9</v>
      </c>
      <c r="B13" s="70"/>
      <c r="C13" s="8" t="s">
        <v>135</v>
      </c>
      <c r="D13" s="8" t="s">
        <v>58</v>
      </c>
      <c r="E13" s="24">
        <v>0.01</v>
      </c>
      <c r="F13" s="9" t="s">
        <v>59</v>
      </c>
      <c r="G13" s="42">
        <v>1</v>
      </c>
      <c r="H13" s="4" t="s">
        <v>115</v>
      </c>
      <c r="I13" s="48"/>
    </row>
    <row r="14" spans="1:9" ht="254.25" customHeight="1" x14ac:dyDescent="0.25">
      <c r="A14" s="36" t="s">
        <v>10</v>
      </c>
      <c r="B14" s="70"/>
      <c r="C14" s="8" t="s">
        <v>136</v>
      </c>
      <c r="D14" s="8" t="s">
        <v>60</v>
      </c>
      <c r="E14" s="39">
        <v>0.01</v>
      </c>
      <c r="F14" s="9" t="s">
        <v>43</v>
      </c>
      <c r="G14" s="42">
        <v>0</v>
      </c>
      <c r="H14" s="4" t="s">
        <v>115</v>
      </c>
      <c r="I14" s="48"/>
    </row>
    <row r="15" spans="1:9" ht="205.5" customHeight="1" x14ac:dyDescent="0.25">
      <c r="A15" s="17" t="s">
        <v>11</v>
      </c>
      <c r="B15" s="70"/>
      <c r="C15" s="37" t="s">
        <v>137</v>
      </c>
      <c r="D15" s="37" t="s">
        <v>61</v>
      </c>
      <c r="E15" s="38">
        <v>0.31</v>
      </c>
      <c r="F15" s="33" t="s">
        <v>44</v>
      </c>
      <c r="G15" s="42">
        <v>1</v>
      </c>
      <c r="H15" s="4" t="s">
        <v>121</v>
      </c>
      <c r="I15" s="48"/>
    </row>
    <row r="16" spans="1:9" ht="177.75" customHeight="1" x14ac:dyDescent="0.25">
      <c r="A16" s="36" t="s">
        <v>12</v>
      </c>
      <c r="B16" s="70"/>
      <c r="C16" s="8" t="s">
        <v>138</v>
      </c>
      <c r="D16" s="8" t="s">
        <v>62</v>
      </c>
      <c r="E16" s="38">
        <v>0.01</v>
      </c>
      <c r="F16" s="25" t="s">
        <v>40</v>
      </c>
      <c r="G16" s="42">
        <v>1</v>
      </c>
      <c r="H16" s="4" t="s">
        <v>112</v>
      </c>
      <c r="I16" s="48"/>
    </row>
    <row r="17" spans="1:9" ht="99.75" customHeight="1" x14ac:dyDescent="0.25">
      <c r="A17" s="36" t="s">
        <v>13</v>
      </c>
      <c r="B17" s="70"/>
      <c r="C17" s="8" t="s">
        <v>139</v>
      </c>
      <c r="D17" s="8" t="s">
        <v>42</v>
      </c>
      <c r="E17" s="9">
        <v>0.01</v>
      </c>
      <c r="F17" s="9" t="s">
        <v>41</v>
      </c>
      <c r="G17" s="42">
        <v>0</v>
      </c>
      <c r="H17" s="4" t="s">
        <v>113</v>
      </c>
      <c r="I17" s="48"/>
    </row>
    <row r="18" spans="1:9" ht="143.25" customHeight="1" x14ac:dyDescent="0.25">
      <c r="A18" s="17" t="s">
        <v>14</v>
      </c>
      <c r="B18" s="70"/>
      <c r="C18" s="8" t="s">
        <v>140</v>
      </c>
      <c r="D18" s="8" t="s">
        <v>63</v>
      </c>
      <c r="E18" s="9">
        <v>0.01</v>
      </c>
      <c r="F18" s="9" t="s">
        <v>64</v>
      </c>
      <c r="G18" s="42">
        <v>0</v>
      </c>
      <c r="H18" s="4" t="s">
        <v>113</v>
      </c>
      <c r="I18" s="48"/>
    </row>
    <row r="19" spans="1:9" ht="144.75" customHeight="1" x14ac:dyDescent="0.25">
      <c r="A19" s="36" t="s">
        <v>20</v>
      </c>
      <c r="B19" s="70"/>
      <c r="C19" s="8" t="s">
        <v>141</v>
      </c>
      <c r="D19" s="8" t="s">
        <v>48</v>
      </c>
      <c r="E19" s="9">
        <v>0.01</v>
      </c>
      <c r="F19" s="9" t="s">
        <v>39</v>
      </c>
      <c r="G19" s="42">
        <v>1</v>
      </c>
      <c r="H19" s="4" t="s">
        <v>113</v>
      </c>
      <c r="I19" s="48"/>
    </row>
    <row r="20" spans="1:9" ht="177" customHeight="1" x14ac:dyDescent="0.25">
      <c r="A20" s="36" t="s">
        <v>21</v>
      </c>
      <c r="B20" s="70"/>
      <c r="C20" s="8" t="s">
        <v>142</v>
      </c>
      <c r="D20" s="8" t="s">
        <v>65</v>
      </c>
      <c r="E20" s="9">
        <v>0.01</v>
      </c>
      <c r="F20" s="9" t="s">
        <v>66</v>
      </c>
      <c r="G20" s="47">
        <v>1</v>
      </c>
      <c r="H20" s="4" t="s">
        <v>112</v>
      </c>
      <c r="I20" s="48"/>
    </row>
    <row r="21" spans="1:9" ht="81" customHeight="1" x14ac:dyDescent="0.25">
      <c r="A21" s="3" t="s">
        <v>15</v>
      </c>
      <c r="B21" s="62" t="s">
        <v>67</v>
      </c>
      <c r="C21" s="4" t="s">
        <v>68</v>
      </c>
      <c r="D21" s="4" t="s">
        <v>69</v>
      </c>
      <c r="E21" s="7">
        <v>0.03</v>
      </c>
      <c r="F21" s="25" t="s">
        <v>70</v>
      </c>
      <c r="G21" s="45">
        <f>E22*G22+E23*G23</f>
        <v>1</v>
      </c>
      <c r="H21" s="4" t="s">
        <v>122</v>
      </c>
      <c r="I21" s="48"/>
    </row>
    <row r="22" spans="1:9" ht="157.5" customHeight="1" x14ac:dyDescent="0.25">
      <c r="A22" s="3" t="s">
        <v>22</v>
      </c>
      <c r="B22" s="60"/>
      <c r="C22" s="4" t="s">
        <v>71</v>
      </c>
      <c r="D22" s="4" t="s">
        <v>72</v>
      </c>
      <c r="E22" s="7">
        <v>0.5</v>
      </c>
      <c r="F22" s="25" t="s">
        <v>73</v>
      </c>
      <c r="G22" s="42">
        <v>1</v>
      </c>
      <c r="H22" s="4" t="s">
        <v>114</v>
      </c>
      <c r="I22" s="48"/>
    </row>
    <row r="23" spans="1:9" ht="251.25" customHeight="1" x14ac:dyDescent="0.25">
      <c r="A23" s="3" t="s">
        <v>29</v>
      </c>
      <c r="B23" s="61"/>
      <c r="C23" s="4" t="s">
        <v>74</v>
      </c>
      <c r="D23" s="4" t="s">
        <v>75</v>
      </c>
      <c r="E23" s="33">
        <v>0.5</v>
      </c>
      <c r="F23" s="25" t="s">
        <v>76</v>
      </c>
      <c r="G23" s="42">
        <v>1</v>
      </c>
      <c r="H23" s="4" t="s">
        <v>114</v>
      </c>
      <c r="I23" s="48"/>
    </row>
    <row r="24" spans="1:9" ht="47.25" customHeight="1" x14ac:dyDescent="0.25">
      <c r="A24" s="3" t="s">
        <v>16</v>
      </c>
      <c r="B24" s="59" t="s">
        <v>77</v>
      </c>
      <c r="C24" s="26" t="s">
        <v>78</v>
      </c>
      <c r="D24" s="37" t="s">
        <v>80</v>
      </c>
      <c r="E24" s="39">
        <v>0.15</v>
      </c>
      <c r="F24" s="40" t="s">
        <v>79</v>
      </c>
      <c r="G24" s="41">
        <f>E25*G25+E26*G26</f>
        <v>0.05</v>
      </c>
      <c r="H24" s="4" t="s">
        <v>123</v>
      </c>
      <c r="I24" s="48"/>
    </row>
    <row r="25" spans="1:9" ht="97.5" customHeight="1" x14ac:dyDescent="0.25">
      <c r="A25" s="3" t="s">
        <v>23</v>
      </c>
      <c r="B25" s="63"/>
      <c r="C25" s="4" t="s">
        <v>81</v>
      </c>
      <c r="D25" s="4" t="s">
        <v>82</v>
      </c>
      <c r="E25" s="7">
        <v>0.05</v>
      </c>
      <c r="F25" s="25" t="s">
        <v>83</v>
      </c>
      <c r="G25" s="42">
        <v>1</v>
      </c>
      <c r="H25" s="4" t="s">
        <v>114</v>
      </c>
      <c r="I25" s="48"/>
    </row>
    <row r="26" spans="1:9" ht="177" customHeight="1" x14ac:dyDescent="0.25">
      <c r="A26" s="3" t="s">
        <v>24</v>
      </c>
      <c r="B26" s="63"/>
      <c r="C26" s="4" t="s">
        <v>84</v>
      </c>
      <c r="D26" s="4" t="s">
        <v>85</v>
      </c>
      <c r="E26" s="33">
        <v>0.95</v>
      </c>
      <c r="F26" s="7" t="s">
        <v>86</v>
      </c>
      <c r="G26" s="42">
        <v>0</v>
      </c>
      <c r="H26" s="4" t="s">
        <v>115</v>
      </c>
      <c r="I26" s="48"/>
    </row>
    <row r="27" spans="1:9" ht="63" x14ac:dyDescent="0.25">
      <c r="A27" s="3" t="s">
        <v>17</v>
      </c>
      <c r="B27" s="59" t="s">
        <v>87</v>
      </c>
      <c r="C27" s="8" t="s">
        <v>88</v>
      </c>
      <c r="D27" s="8" t="s">
        <v>89</v>
      </c>
      <c r="E27" s="7">
        <v>0.02</v>
      </c>
      <c r="F27" s="7" t="s">
        <v>90</v>
      </c>
      <c r="G27" s="41">
        <f>E28*G28+E29*G29</f>
        <v>0</v>
      </c>
      <c r="H27" s="4" t="s">
        <v>124</v>
      </c>
      <c r="I27" s="48"/>
    </row>
    <row r="28" spans="1:9" ht="96" customHeight="1" x14ac:dyDescent="0.25">
      <c r="A28" s="3" t="s">
        <v>25</v>
      </c>
      <c r="B28" s="63"/>
      <c r="C28" s="8" t="s">
        <v>143</v>
      </c>
      <c r="D28" s="8" t="s">
        <v>91</v>
      </c>
      <c r="E28" s="7">
        <v>0.5</v>
      </c>
      <c r="F28" s="7" t="s">
        <v>92</v>
      </c>
      <c r="G28" s="42">
        <v>0</v>
      </c>
      <c r="H28" s="4" t="s">
        <v>125</v>
      </c>
      <c r="I28" s="48"/>
    </row>
    <row r="29" spans="1:9" ht="81" customHeight="1" x14ac:dyDescent="0.25">
      <c r="A29" s="3" t="s">
        <v>26</v>
      </c>
      <c r="B29" s="63"/>
      <c r="C29" s="4" t="s">
        <v>144</v>
      </c>
      <c r="D29" s="4" t="s">
        <v>93</v>
      </c>
      <c r="E29" s="7">
        <v>0.5</v>
      </c>
      <c r="F29" s="7" t="s">
        <v>94</v>
      </c>
      <c r="G29" s="42">
        <v>0</v>
      </c>
      <c r="H29" s="4" t="s">
        <v>125</v>
      </c>
      <c r="I29" s="48"/>
    </row>
    <row r="30" spans="1:9" ht="49.5" customHeight="1" x14ac:dyDescent="0.25">
      <c r="A30" s="11" t="s">
        <v>18</v>
      </c>
      <c r="B30" s="62" t="s">
        <v>95</v>
      </c>
      <c r="C30" s="4" t="s">
        <v>96</v>
      </c>
      <c r="D30" s="4" t="s">
        <v>97</v>
      </c>
      <c r="E30" s="7">
        <v>0.06</v>
      </c>
      <c r="F30" s="7" t="s">
        <v>98</v>
      </c>
      <c r="G30" s="41">
        <f>E31*G31+E32*G32</f>
        <v>0</v>
      </c>
      <c r="H30" s="4" t="s">
        <v>126</v>
      </c>
      <c r="I30" s="48"/>
    </row>
    <row r="31" spans="1:9" ht="96" customHeight="1" x14ac:dyDescent="0.25">
      <c r="A31" s="11" t="s">
        <v>32</v>
      </c>
      <c r="B31" s="60"/>
      <c r="C31" s="4" t="s">
        <v>99</v>
      </c>
      <c r="D31" s="4" t="s">
        <v>100</v>
      </c>
      <c r="E31" s="7">
        <v>0.7</v>
      </c>
      <c r="F31" s="7" t="s">
        <v>101</v>
      </c>
      <c r="G31" s="42">
        <v>0</v>
      </c>
      <c r="H31" s="4" t="s">
        <v>114</v>
      </c>
      <c r="I31" s="48"/>
    </row>
    <row r="32" spans="1:9" ht="238.5" customHeight="1" x14ac:dyDescent="0.25">
      <c r="A32" s="11" t="s">
        <v>33</v>
      </c>
      <c r="B32" s="60"/>
      <c r="C32" s="4" t="s">
        <v>145</v>
      </c>
      <c r="D32" s="4" t="s">
        <v>102</v>
      </c>
      <c r="E32" s="7">
        <v>0.3</v>
      </c>
      <c r="F32" s="7" t="s">
        <v>103</v>
      </c>
      <c r="G32" s="42">
        <v>0</v>
      </c>
      <c r="H32" s="4" t="s">
        <v>114</v>
      </c>
      <c r="I32" s="48"/>
    </row>
    <row r="33" spans="1:9" ht="110.25" customHeight="1" x14ac:dyDescent="0.25">
      <c r="A33" s="44" t="s">
        <v>27</v>
      </c>
      <c r="B33" s="59" t="s">
        <v>104</v>
      </c>
      <c r="C33" s="59" t="s">
        <v>105</v>
      </c>
      <c r="D33" s="4" t="s">
        <v>106</v>
      </c>
      <c r="E33" s="7">
        <v>0.02</v>
      </c>
      <c r="F33" s="7" t="s">
        <v>107</v>
      </c>
      <c r="G33" s="41">
        <f>E34*G34+E35*G35</f>
        <v>1</v>
      </c>
      <c r="H33" s="4" t="s">
        <v>127</v>
      </c>
      <c r="I33" s="48"/>
    </row>
    <row r="34" spans="1:9" ht="94.5" customHeight="1" x14ac:dyDescent="0.25">
      <c r="A34" s="3" t="s">
        <v>34</v>
      </c>
      <c r="B34" s="60"/>
      <c r="C34" s="60"/>
      <c r="D34" s="4" t="s">
        <v>108</v>
      </c>
      <c r="E34" s="7">
        <v>0.5</v>
      </c>
      <c r="F34" s="7" t="s">
        <v>110</v>
      </c>
      <c r="G34" s="42">
        <v>1</v>
      </c>
      <c r="H34" s="4" t="s">
        <v>114</v>
      </c>
      <c r="I34" s="48"/>
    </row>
    <row r="35" spans="1:9" ht="98.25" customHeight="1" x14ac:dyDescent="0.25">
      <c r="A35" s="3" t="s">
        <v>35</v>
      </c>
      <c r="B35" s="61"/>
      <c r="C35" s="61"/>
      <c r="D35" s="4" t="s">
        <v>109</v>
      </c>
      <c r="E35" s="33">
        <v>0.5</v>
      </c>
      <c r="F35" s="7" t="s">
        <v>111</v>
      </c>
      <c r="G35" s="42">
        <v>1</v>
      </c>
      <c r="H35" s="4" t="s">
        <v>115</v>
      </c>
      <c r="I35" s="48"/>
    </row>
    <row r="36" spans="1:9" ht="383.25" customHeight="1" x14ac:dyDescent="0.25">
      <c r="A36" s="12" t="s">
        <v>28</v>
      </c>
      <c r="B36" s="13" t="s">
        <v>147</v>
      </c>
      <c r="C36" s="14" t="s">
        <v>146</v>
      </c>
      <c r="D36" s="14" t="s">
        <v>46</v>
      </c>
      <c r="E36" s="10">
        <v>0.05</v>
      </c>
      <c r="F36" s="5" t="s">
        <v>47</v>
      </c>
      <c r="G36" s="43">
        <v>1</v>
      </c>
      <c r="H36" s="4" t="s">
        <v>113</v>
      </c>
      <c r="I36" s="48"/>
    </row>
    <row r="37" spans="1:9" ht="81.75" customHeight="1" x14ac:dyDescent="0.25">
      <c r="A37" s="19" t="s">
        <v>31</v>
      </c>
      <c r="B37" s="6" t="s">
        <v>148</v>
      </c>
      <c r="C37" s="6" t="s">
        <v>49</v>
      </c>
      <c r="D37" s="6" t="s">
        <v>30</v>
      </c>
      <c r="E37" s="6">
        <v>0.02</v>
      </c>
      <c r="F37" s="6" t="s">
        <v>50</v>
      </c>
      <c r="G37" s="46">
        <v>1</v>
      </c>
      <c r="H37" s="4" t="s">
        <v>115</v>
      </c>
      <c r="I37" s="48"/>
    </row>
    <row r="38" spans="1:9" x14ac:dyDescent="0.25">
      <c r="A38" s="27"/>
      <c r="B38" s="16"/>
      <c r="C38" s="16"/>
      <c r="D38" s="21"/>
      <c r="E38" s="16"/>
      <c r="F38" s="16"/>
      <c r="G38" s="16"/>
    </row>
    <row r="39" spans="1:9" ht="51" customHeight="1" x14ac:dyDescent="0.25">
      <c r="A39" s="27"/>
      <c r="B39" s="55" t="s">
        <v>156</v>
      </c>
      <c r="C39" s="56"/>
      <c r="D39" s="56"/>
      <c r="E39" s="56"/>
      <c r="F39" s="56"/>
      <c r="G39" s="58"/>
      <c r="H39" s="58"/>
      <c r="I39" s="58"/>
    </row>
    <row r="40" spans="1:9" x14ac:dyDescent="0.25">
      <c r="A40" s="27"/>
      <c r="B40" s="16"/>
      <c r="C40" s="16"/>
      <c r="D40" s="21"/>
      <c r="E40" s="16"/>
      <c r="F40" s="16"/>
      <c r="G40" s="16"/>
    </row>
    <row r="41" spans="1:9" x14ac:dyDescent="0.25">
      <c r="A41" s="27"/>
      <c r="B41" s="16"/>
      <c r="C41" s="16"/>
      <c r="D41" s="21"/>
      <c r="E41" s="16"/>
      <c r="F41" s="16"/>
      <c r="G41" s="16"/>
    </row>
    <row r="42" spans="1:9" x14ac:dyDescent="0.25">
      <c r="A42" s="27"/>
      <c r="B42" s="16"/>
      <c r="C42" s="16"/>
      <c r="D42" s="21"/>
      <c r="E42" s="16"/>
      <c r="F42" s="16"/>
      <c r="G42" s="16"/>
    </row>
    <row r="43" spans="1:9" x14ac:dyDescent="0.25">
      <c r="A43" s="27"/>
      <c r="B43" s="16"/>
      <c r="C43" s="16"/>
      <c r="D43" s="21"/>
      <c r="E43" s="16"/>
      <c r="F43" s="16"/>
      <c r="G43" s="16"/>
    </row>
    <row r="44" spans="1:9" x14ac:dyDescent="0.25">
      <c r="A44" s="27"/>
      <c r="B44" s="16"/>
      <c r="C44" s="16"/>
      <c r="D44" s="21"/>
      <c r="E44" s="16"/>
      <c r="F44" s="16"/>
      <c r="G44" s="16"/>
    </row>
    <row r="45" spans="1:9" x14ac:dyDescent="0.25">
      <c r="A45" s="27"/>
      <c r="B45" s="16"/>
      <c r="C45" s="16"/>
      <c r="D45" s="21"/>
      <c r="E45" s="16"/>
      <c r="F45" s="16"/>
      <c r="G45" s="16"/>
    </row>
    <row r="46" spans="1:9" x14ac:dyDescent="0.25">
      <c r="A46" s="27"/>
      <c r="B46" s="16"/>
      <c r="C46" s="16"/>
      <c r="D46" s="21"/>
      <c r="E46" s="16"/>
      <c r="F46" s="16"/>
      <c r="G46" s="16"/>
    </row>
    <row r="47" spans="1:9" x14ac:dyDescent="0.25">
      <c r="A47" s="27"/>
      <c r="B47" s="16"/>
      <c r="C47" s="16"/>
      <c r="D47" s="21"/>
      <c r="E47" s="16"/>
      <c r="F47" s="16"/>
      <c r="G47" s="16"/>
    </row>
    <row r="48" spans="1:9"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27"/>
      <c r="B254" s="16"/>
      <c r="C254" s="16"/>
      <c r="D254" s="21"/>
      <c r="E254" s="16"/>
      <c r="F254" s="16"/>
      <c r="G254" s="16"/>
    </row>
    <row r="255" spans="1:7" x14ac:dyDescent="0.25">
      <c r="A255" s="27"/>
      <c r="B255" s="16"/>
      <c r="C255" s="16"/>
      <c r="D255" s="21"/>
      <c r="E255" s="16"/>
      <c r="F255" s="16"/>
      <c r="G255" s="16"/>
    </row>
    <row r="256" spans="1:7" x14ac:dyDescent="0.25">
      <c r="A256" s="27"/>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row r="416" spans="1:7" x14ac:dyDescent="0.25">
      <c r="A416" s="15"/>
      <c r="B416" s="16"/>
      <c r="C416" s="16"/>
      <c r="D416" s="21"/>
      <c r="E416" s="16"/>
      <c r="F416" s="16"/>
      <c r="G416" s="16"/>
    </row>
    <row r="417" spans="1:7" x14ac:dyDescent="0.25">
      <c r="A417" s="15"/>
      <c r="B417" s="16"/>
      <c r="C417" s="16"/>
      <c r="D417" s="21"/>
      <c r="E417" s="16"/>
      <c r="F417" s="16"/>
      <c r="G417" s="16"/>
    </row>
    <row r="418" spans="1:7" x14ac:dyDescent="0.25">
      <c r="A418" s="15"/>
      <c r="B418" s="16"/>
      <c r="C418" s="16"/>
      <c r="D418" s="21"/>
      <c r="E418" s="16"/>
      <c r="F418" s="16"/>
      <c r="G418" s="16"/>
    </row>
  </sheetData>
  <sheetProtection sort="0" autoFilter="0"/>
  <autoFilter ref="A7:I7"/>
  <mergeCells count="16">
    <mergeCell ref="H1:I1"/>
    <mergeCell ref="B39:F39"/>
    <mergeCell ref="B3:D3"/>
    <mergeCell ref="B5:D5"/>
    <mergeCell ref="G39:I39"/>
    <mergeCell ref="B33:B35"/>
    <mergeCell ref="C33:C35"/>
    <mergeCell ref="B30:B32"/>
    <mergeCell ref="B24:B26"/>
    <mergeCell ref="B27:B29"/>
    <mergeCell ref="B4:H4"/>
    <mergeCell ref="A2:I2"/>
    <mergeCell ref="D8:F8"/>
    <mergeCell ref="C6:I6"/>
    <mergeCell ref="B10:B20"/>
    <mergeCell ref="B21:B23"/>
  </mergeCells>
  <dataValidations count="1">
    <dataValidation type="list" allowBlank="1" showInputMessage="1" showErrorMessage="1" sqref="G11:G20 G22:G23 G25:G26 G28:G29 G31:G32 G34:G37">
      <formula1>"0,1"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A9" sqref="A9:H9"/>
    </sheetView>
  </sheetViews>
  <sheetFormatPr defaultRowHeight="15" x14ac:dyDescent="0.25"/>
  <sheetData>
    <row r="1" spans="1:8" ht="15.75" x14ac:dyDescent="0.25">
      <c r="A1" s="71" t="s">
        <v>155</v>
      </c>
      <c r="B1" s="71"/>
      <c r="C1" s="71"/>
      <c r="D1" s="71"/>
      <c r="E1" s="71"/>
      <c r="F1" s="71"/>
      <c r="G1" s="71"/>
      <c r="H1" s="71"/>
    </row>
    <row r="2" spans="1:8" ht="15.75" x14ac:dyDescent="0.25">
      <c r="A2" s="71" t="s">
        <v>155</v>
      </c>
      <c r="B2" s="71"/>
      <c r="C2" s="71"/>
      <c r="D2" s="71"/>
      <c r="E2" s="71"/>
      <c r="F2" s="71"/>
      <c r="G2" s="71"/>
      <c r="H2" s="71"/>
    </row>
    <row r="3" spans="1:8" ht="15.75" x14ac:dyDescent="0.25">
      <c r="A3" s="71" t="s">
        <v>155</v>
      </c>
      <c r="B3" s="71"/>
      <c r="C3" s="71"/>
      <c r="D3" s="71"/>
      <c r="E3" s="71"/>
      <c r="F3" s="71"/>
      <c r="G3" s="71"/>
      <c r="H3" s="71"/>
    </row>
    <row r="4" spans="1:8" ht="15.75" x14ac:dyDescent="0.25">
      <c r="A4" s="71" t="s">
        <v>155</v>
      </c>
      <c r="B4" s="71"/>
      <c r="C4" s="71"/>
      <c r="D4" s="71"/>
      <c r="E4" s="71"/>
      <c r="F4" s="71"/>
      <c r="G4" s="71"/>
      <c r="H4" s="71"/>
    </row>
    <row r="5" spans="1:8" ht="15.75" x14ac:dyDescent="0.25">
      <c r="A5" s="71" t="s">
        <v>155</v>
      </c>
      <c r="B5" s="71"/>
      <c r="C5" s="71"/>
      <c r="D5" s="71"/>
      <c r="E5" s="71"/>
      <c r="F5" s="71"/>
      <c r="G5" s="71"/>
      <c r="H5" s="71"/>
    </row>
    <row r="6" spans="1:8" ht="15.75" x14ac:dyDescent="0.25">
      <c r="A6" s="71" t="s">
        <v>155</v>
      </c>
      <c r="B6" s="71"/>
      <c r="C6" s="71"/>
      <c r="D6" s="71"/>
      <c r="E6" s="71"/>
      <c r="F6" s="71"/>
      <c r="G6" s="71"/>
      <c r="H6" s="71"/>
    </row>
    <row r="7" spans="1:8" ht="15.75" x14ac:dyDescent="0.25">
      <c r="A7" s="71" t="s">
        <v>155</v>
      </c>
      <c r="B7" s="71"/>
      <c r="C7" s="71"/>
      <c r="D7" s="71"/>
      <c r="E7" s="71"/>
      <c r="F7" s="71"/>
      <c r="G7" s="71"/>
      <c r="H7" s="71"/>
    </row>
    <row r="8" spans="1:8" ht="15.75" x14ac:dyDescent="0.25">
      <c r="A8" s="71" t="s">
        <v>155</v>
      </c>
      <c r="B8" s="71"/>
      <c r="C8" s="71"/>
      <c r="D8" s="71"/>
      <c r="E8" s="71"/>
      <c r="F8" s="71"/>
      <c r="G8" s="71"/>
      <c r="H8" s="71"/>
    </row>
    <row r="9" spans="1:8" ht="15.75" x14ac:dyDescent="0.25">
      <c r="A9" s="71" t="s">
        <v>155</v>
      </c>
      <c r="B9" s="71"/>
      <c r="C9" s="71"/>
      <c r="D9" s="71"/>
      <c r="E9" s="71"/>
      <c r="F9" s="71"/>
      <c r="G9" s="71"/>
      <c r="H9" s="71"/>
    </row>
    <row r="10" spans="1:8" ht="15.75" x14ac:dyDescent="0.25">
      <c r="A10" s="71" t="s">
        <v>155</v>
      </c>
      <c r="B10" s="71"/>
      <c r="C10" s="71"/>
      <c r="D10" s="71"/>
      <c r="E10" s="71"/>
      <c r="F10" s="71"/>
      <c r="G10" s="71"/>
      <c r="H10" s="71"/>
    </row>
    <row r="11" spans="1:8" ht="15.75" x14ac:dyDescent="0.25">
      <c r="A11" s="71" t="s">
        <v>155</v>
      </c>
      <c r="B11" s="71"/>
      <c r="C11" s="71"/>
      <c r="D11" s="71"/>
      <c r="E11" s="71"/>
      <c r="F11" s="71"/>
      <c r="G11" s="71"/>
      <c r="H11" s="71"/>
    </row>
    <row r="12" spans="1:8" ht="15.75" x14ac:dyDescent="0.25">
      <c r="A12" s="71" t="s">
        <v>155</v>
      </c>
      <c r="B12" s="71"/>
      <c r="C12" s="71"/>
      <c r="D12" s="71"/>
      <c r="E12" s="71"/>
      <c r="F12" s="71"/>
      <c r="G12" s="71"/>
      <c r="H12" s="71"/>
    </row>
    <row r="13" spans="1:8" ht="15.75" x14ac:dyDescent="0.25">
      <c r="A13" s="71" t="s">
        <v>155</v>
      </c>
      <c r="B13" s="71"/>
      <c r="C13" s="71"/>
      <c r="D13" s="71"/>
      <c r="E13" s="71"/>
      <c r="F13" s="71"/>
      <c r="G13" s="71"/>
      <c r="H13" s="71"/>
    </row>
    <row r="14" spans="1:8" ht="15.75" x14ac:dyDescent="0.25">
      <c r="A14" s="71" t="s">
        <v>155</v>
      </c>
      <c r="B14" s="71"/>
      <c r="C14" s="71"/>
      <c r="D14" s="71"/>
      <c r="E14" s="71"/>
      <c r="F14" s="71"/>
      <c r="G14" s="71"/>
      <c r="H14" s="71"/>
    </row>
    <row r="15" spans="1:8" ht="15.75" x14ac:dyDescent="0.25">
      <c r="A15" s="71" t="s">
        <v>155</v>
      </c>
      <c r="B15" s="71"/>
      <c r="C15" s="71"/>
      <c r="D15" s="71"/>
      <c r="E15" s="71"/>
      <c r="F15" s="71"/>
      <c r="G15" s="71"/>
      <c r="H15" s="71"/>
    </row>
    <row r="16" spans="1:8" ht="15.75" x14ac:dyDescent="0.25">
      <c r="A16" s="71" t="s">
        <v>155</v>
      </c>
      <c r="B16" s="71"/>
      <c r="C16" s="71"/>
      <c r="D16" s="71"/>
      <c r="E16" s="71"/>
      <c r="F16" s="71"/>
      <c r="G16" s="71"/>
      <c r="H16" s="71"/>
    </row>
    <row r="17" spans="1:8" ht="15.75" x14ac:dyDescent="0.25">
      <c r="A17" s="71" t="s">
        <v>155</v>
      </c>
      <c r="B17" s="71"/>
      <c r="C17" s="71"/>
      <c r="D17" s="71"/>
      <c r="E17" s="71"/>
      <c r="F17" s="71"/>
      <c r="G17" s="71"/>
      <c r="H17" s="71"/>
    </row>
    <row r="18" spans="1:8" ht="15.75" x14ac:dyDescent="0.25">
      <c r="A18" s="71" t="s">
        <v>155</v>
      </c>
      <c r="B18" s="71"/>
      <c r="C18" s="71"/>
      <c r="D18" s="71"/>
      <c r="E18" s="71"/>
      <c r="F18" s="71"/>
      <c r="G18" s="71"/>
      <c r="H18" s="71"/>
    </row>
    <row r="19" spans="1:8" ht="15.75" x14ac:dyDescent="0.25">
      <c r="A19" s="71" t="s">
        <v>155</v>
      </c>
      <c r="B19" s="71"/>
      <c r="C19" s="71"/>
      <c r="D19" s="71"/>
      <c r="E19" s="71"/>
      <c r="F19" s="71"/>
      <c r="G19" s="71"/>
      <c r="H19" s="71"/>
    </row>
    <row r="20" spans="1:8" ht="15.75" x14ac:dyDescent="0.25">
      <c r="A20" s="71" t="s">
        <v>155</v>
      </c>
      <c r="B20" s="71"/>
      <c r="C20" s="71"/>
      <c r="D20" s="71"/>
      <c r="E20" s="71"/>
      <c r="F20" s="71"/>
      <c r="G20" s="71"/>
      <c r="H20" s="71"/>
    </row>
    <row r="21" spans="1:8" ht="15.75" x14ac:dyDescent="0.25">
      <c r="A21" s="71" t="s">
        <v>155</v>
      </c>
      <c r="B21" s="71"/>
      <c r="C21" s="71"/>
      <c r="D21" s="71"/>
      <c r="E21" s="71"/>
      <c r="F21" s="71"/>
      <c r="G21" s="71"/>
      <c r="H21" s="71"/>
    </row>
  </sheetData>
  <mergeCells count="21">
    <mergeCell ref="A12:H12"/>
    <mergeCell ref="A1:H1"/>
    <mergeCell ref="A2:H2"/>
    <mergeCell ref="A3:H3"/>
    <mergeCell ref="A4:H4"/>
    <mergeCell ref="A5:H5"/>
    <mergeCell ref="A6:H6"/>
    <mergeCell ref="A7:H7"/>
    <mergeCell ref="A8:H8"/>
    <mergeCell ref="A9:H9"/>
    <mergeCell ref="A10:H10"/>
    <mergeCell ref="A11:H11"/>
    <mergeCell ref="A19:H19"/>
    <mergeCell ref="A20:H20"/>
    <mergeCell ref="A21:H21"/>
    <mergeCell ref="A13:H13"/>
    <mergeCell ref="A14:H14"/>
    <mergeCell ref="A15:H15"/>
    <mergeCell ref="A16:H16"/>
    <mergeCell ref="A17:H17"/>
    <mergeCell ref="A18:H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Приложение</vt: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2026-06-02T10:05:37Z</dcterms:modified>
</cp:coreProperties>
</file>